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tfri-my.sharepoint.com/personal/ejackson_tfri_ca/Documents/10SM/Website/"/>
    </mc:Choice>
  </mc:AlternateContent>
  <xr:revisionPtr revIDLastSave="0" documentId="8_{9AB7C0C4-8A4E-4DC7-96BA-156DFC1D76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pense Reimbursement" sheetId="1" r:id="rId1"/>
    <sheet name="Sheet2" sheetId="3" state="hidden" r:id="rId2"/>
    <sheet name="Sheet1" sheetId="2" state="hidden" r:id="rId3"/>
  </sheets>
  <definedNames>
    <definedName name="_xlnm.Print_Area" localSheetId="0">'Expense Reimbursement'!$A$1:$F$30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" l="1"/>
  <c r="F10" i="1" s="1"/>
</calcChain>
</file>

<file path=xl/sharedStrings.xml><?xml version="1.0" encoding="utf-8"?>
<sst xmlns="http://schemas.openxmlformats.org/spreadsheetml/2006/main" count="65" uniqueCount="47">
  <si>
    <t>Payable to:</t>
  </si>
  <si>
    <t>Approved by:</t>
  </si>
  <si>
    <t>Date:</t>
  </si>
  <si>
    <t>Report Date:</t>
  </si>
  <si>
    <t>Submitted By:</t>
  </si>
  <si>
    <t>Claimant Signature</t>
  </si>
  <si>
    <t>TFRI Approver Signature</t>
  </si>
  <si>
    <t>Originating City of Travel</t>
  </si>
  <si>
    <t>Edmonton</t>
  </si>
  <si>
    <t>Calgary</t>
  </si>
  <si>
    <t>Saskatoon</t>
  </si>
  <si>
    <t>Winnipeg</t>
  </si>
  <si>
    <t>Toronto</t>
  </si>
  <si>
    <t>Montreal</t>
  </si>
  <si>
    <t>Halifax</t>
  </si>
  <si>
    <t>Saint John</t>
  </si>
  <si>
    <t>St. John's</t>
  </si>
  <si>
    <t>Name of Traveller (per ticket)</t>
  </si>
  <si>
    <t>Maximum Travel Assistance Available</t>
  </si>
  <si>
    <t>Amount to Reimburse</t>
  </si>
  <si>
    <t>Cost of return airfare per booking, EXCLUDING baggage fees, seat selection and incremental charges</t>
  </si>
  <si>
    <t>I have attached proof of actual airfare paid</t>
  </si>
  <si>
    <t>I have provided banking information for reimbursement below</t>
  </si>
  <si>
    <t>X</t>
  </si>
  <si>
    <t>Please check the following boxes as confirmation:</t>
  </si>
  <si>
    <t>Institution #</t>
  </si>
  <si>
    <t>Transit #</t>
  </si>
  <si>
    <t>Account #</t>
  </si>
  <si>
    <t>Name on account</t>
  </si>
  <si>
    <t>CANADIAN BANKING INFORMATION</t>
  </si>
  <si>
    <t>Ottawa</t>
  </si>
  <si>
    <t>Victoria</t>
  </si>
  <si>
    <t>Prince George</t>
  </si>
  <si>
    <r>
      <t xml:space="preserve">Please submit completed form, with electronic copies of all receipts, to </t>
    </r>
    <r>
      <rPr>
        <u/>
        <sz val="12"/>
        <rFont val="Calibri"/>
        <family val="2"/>
      </rPr>
      <t>accounting@tfri.ca</t>
    </r>
    <r>
      <rPr>
        <sz val="12"/>
        <rFont val="Calibri"/>
        <family val="2"/>
      </rPr>
      <t xml:space="preserve">.
TFRI aims to reimburse all expenses by EFT. Please </t>
    </r>
    <r>
      <rPr>
        <u/>
        <sz val="12"/>
        <rFont val="Calibri"/>
        <family val="2"/>
      </rPr>
      <t>attach a void cheque or direct deposit form</t>
    </r>
    <r>
      <rPr>
        <sz val="12"/>
        <rFont val="Calibri"/>
        <family val="2"/>
      </rPr>
      <t xml:space="preserve"> OR provide banking information below. </t>
    </r>
  </si>
  <si>
    <t>I confirm I was present at the Annual Scientific Meeting from May 24-26, 2024</t>
  </si>
  <si>
    <t>10th SCIENTIFIC MEETING TRAVEL ASSISTANCE CLAIM FORM</t>
  </si>
  <si>
    <t xml:space="preserve"> </t>
  </si>
  <si>
    <t>Vancouver</t>
  </si>
  <si>
    <t>London,ON</t>
  </si>
  <si>
    <t>Pr. George</t>
  </si>
  <si>
    <t>St John's</t>
  </si>
  <si>
    <t xml:space="preserve">      850.00 </t>
  </si>
  <si>
    <t xml:space="preserve">      750.00 </t>
  </si>
  <si>
    <t xml:space="preserve">      800.00 </t>
  </si>
  <si>
    <t xml:space="preserve">   1,350.00 </t>
  </si>
  <si>
    <t xml:space="preserve">      900.00 </t>
  </si>
  <si>
    <t xml:space="preserve">      650.00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</si>
</sst>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3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</font>
    <font>
      <b/>
      <sz val="12"/>
      <name val="Wingdings"/>
      <charset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Wingdings"/>
      <charset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20"/>
      <name val="Calibri"/>
      <family val="2"/>
      <scheme val="minor"/>
    </font>
    <font>
      <i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 Light"/>
      <family val="2"/>
      <scheme val="major"/>
    </font>
    <font>
      <sz val="12"/>
      <color theme="3"/>
      <name val="Calibri"/>
      <family val="2"/>
      <scheme val="minor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15" applyNumberFormat="0" applyAlignment="0" applyProtection="0"/>
    <xf numFmtId="0" fontId="8" fillId="28" borderId="16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17" applyNumberFormat="0" applyFill="0" applyAlignment="0" applyProtection="0"/>
    <xf numFmtId="0" fontId="12" fillId="0" borderId="18" applyNumberFormat="0" applyFill="0" applyAlignment="0" applyProtection="0"/>
    <xf numFmtId="0" fontId="13" fillId="0" borderId="1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15" applyNumberFormat="0" applyAlignment="0" applyProtection="0"/>
    <xf numFmtId="0" fontId="15" fillId="0" borderId="20" applyNumberFormat="0" applyFill="0" applyAlignment="0" applyProtection="0"/>
    <xf numFmtId="0" fontId="16" fillId="31" borderId="0" applyNumberFormat="0" applyBorder="0" applyAlignment="0" applyProtection="0"/>
    <xf numFmtId="0" fontId="4" fillId="32" borderId="21" applyNumberFormat="0" applyFont="0" applyAlignment="0" applyProtection="0"/>
    <xf numFmtId="0" fontId="17" fillId="27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23" applyNumberFormat="0" applyFill="0" applyAlignment="0" applyProtection="0"/>
    <xf numFmtId="0" fontId="20" fillId="0" borderId="0" applyNumberFormat="0" applyFill="0" applyBorder="0" applyAlignment="0" applyProtection="0"/>
  </cellStyleXfs>
  <cellXfs count="61">
    <xf numFmtId="0" fontId="0" fillId="0" borderId="0" xfId="0"/>
    <xf numFmtId="44" fontId="4" fillId="0" borderId="0" xfId="29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33" borderId="0" xfId="0" applyFont="1" applyFill="1" applyProtection="1">
      <protection locked="0"/>
    </xf>
    <xf numFmtId="0" fontId="24" fillId="33" borderId="0" xfId="0" applyFont="1" applyFill="1" applyProtection="1">
      <protection locked="0"/>
    </xf>
    <xf numFmtId="0" fontId="23" fillId="0" borderId="0" xfId="0" applyFont="1" applyProtection="1">
      <protection locked="0"/>
    </xf>
    <xf numFmtId="0" fontId="24" fillId="0" borderId="0" xfId="0" applyFont="1" applyProtection="1">
      <protection locked="0"/>
    </xf>
    <xf numFmtId="0" fontId="25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0" fontId="26" fillId="33" borderId="0" xfId="0" applyFont="1" applyFill="1" applyAlignment="1" applyProtection="1">
      <alignment horizontal="right"/>
      <protection locked="0"/>
    </xf>
    <xf numFmtId="0" fontId="23" fillId="33" borderId="1" xfId="0" applyFont="1" applyFill="1" applyBorder="1" applyProtection="1">
      <protection locked="0"/>
    </xf>
    <xf numFmtId="164" fontId="23" fillId="33" borderId="1" xfId="0" applyNumberFormat="1" applyFont="1" applyFill="1" applyBorder="1" applyProtection="1">
      <protection locked="0"/>
    </xf>
    <xf numFmtId="164" fontId="23" fillId="0" borderId="0" xfId="0" applyNumberFormat="1" applyFont="1" applyAlignment="1" applyProtection="1">
      <alignment horizontal="center"/>
      <protection locked="0"/>
    </xf>
    <xf numFmtId="164" fontId="23" fillId="33" borderId="0" xfId="0" applyNumberFormat="1" applyFont="1" applyFill="1" applyProtection="1">
      <protection locked="0"/>
    </xf>
    <xf numFmtId="0" fontId="26" fillId="34" borderId="2" xfId="0" applyFont="1" applyFill="1" applyBorder="1" applyAlignment="1" applyProtection="1">
      <alignment horizontal="center" wrapText="1"/>
      <protection locked="0"/>
    </xf>
    <xf numFmtId="0" fontId="26" fillId="34" borderId="2" xfId="0" applyFont="1" applyFill="1" applyBorder="1" applyAlignment="1" applyProtection="1">
      <alignment horizontal="center" vertical="center"/>
      <protection locked="0"/>
    </xf>
    <xf numFmtId="0" fontId="26" fillId="34" borderId="2" xfId="0" applyFont="1" applyFill="1" applyBorder="1" applyAlignment="1" applyProtection="1">
      <alignment horizontal="center" vertical="center" wrapText="1"/>
      <protection locked="0"/>
    </xf>
    <xf numFmtId="0" fontId="26" fillId="34" borderId="3" xfId="0" applyFont="1" applyFill="1" applyBorder="1" applyAlignment="1" applyProtection="1">
      <alignment horizontal="center" vertical="center" wrapText="1"/>
      <protection locked="0"/>
    </xf>
    <xf numFmtId="43" fontId="23" fillId="0" borderId="2" xfId="28" applyFont="1" applyFill="1" applyBorder="1" applyAlignment="1" applyProtection="1">
      <alignment horizontal="left"/>
      <protection locked="0"/>
    </xf>
    <xf numFmtId="0" fontId="27" fillId="0" borderId="0" xfId="0" applyFont="1" applyProtection="1">
      <protection locked="0"/>
    </xf>
    <xf numFmtId="0" fontId="26" fillId="0" borderId="0" xfId="0" applyFont="1" applyAlignment="1" applyProtection="1">
      <alignment horizontal="right"/>
      <protection locked="0"/>
    </xf>
    <xf numFmtId="0" fontId="25" fillId="0" borderId="0" xfId="0" applyFont="1" applyAlignment="1" applyProtection="1">
      <alignment horizontal="left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3" fillId="35" borderId="0" xfId="0" applyFont="1" applyFill="1" applyProtection="1">
      <protection locked="0"/>
    </xf>
    <xf numFmtId="0" fontId="26" fillId="0" borderId="0" xfId="0" applyFont="1" applyProtection="1">
      <protection locked="0"/>
    </xf>
    <xf numFmtId="0" fontId="23" fillId="0" borderId="4" xfId="0" applyFont="1" applyBorder="1" applyProtection="1">
      <protection locked="0"/>
    </xf>
    <xf numFmtId="0" fontId="26" fillId="35" borderId="0" xfId="0" applyFont="1" applyFill="1" applyProtection="1">
      <protection locked="0"/>
    </xf>
    <xf numFmtId="0" fontId="23" fillId="35" borderId="4" xfId="0" applyFont="1" applyFill="1" applyBorder="1" applyProtection="1">
      <protection locked="0"/>
    </xf>
    <xf numFmtId="0" fontId="25" fillId="35" borderId="0" xfId="0" applyFont="1" applyFill="1" applyProtection="1">
      <protection locked="0"/>
    </xf>
    <xf numFmtId="15" fontId="23" fillId="0" borderId="4" xfId="0" applyNumberFormat="1" applyFont="1" applyBorder="1" applyProtection="1">
      <protection locked="0"/>
    </xf>
    <xf numFmtId="15" fontId="23" fillId="35" borderId="4" xfId="0" applyNumberFormat="1" applyFont="1" applyFill="1" applyBorder="1" applyProtection="1">
      <protection locked="0"/>
    </xf>
    <xf numFmtId="15" fontId="23" fillId="0" borderId="0" xfId="0" applyNumberFormat="1" applyFont="1" applyProtection="1">
      <protection locked="0"/>
    </xf>
    <xf numFmtId="0" fontId="26" fillId="35" borderId="5" xfId="0" applyFont="1" applyFill="1" applyBorder="1" applyProtection="1">
      <protection locked="0"/>
    </xf>
    <xf numFmtId="0" fontId="23" fillId="35" borderId="6" xfId="0" applyFont="1" applyFill="1" applyBorder="1" applyProtection="1">
      <protection locked="0"/>
    </xf>
    <xf numFmtId="0" fontId="23" fillId="0" borderId="7" xfId="0" applyFont="1" applyBorder="1" applyProtection="1">
      <protection locked="0"/>
    </xf>
    <xf numFmtId="0" fontId="23" fillId="0" borderId="8" xfId="0" applyFont="1" applyBorder="1" applyProtection="1">
      <protection locked="0"/>
    </xf>
    <xf numFmtId="0" fontId="23" fillId="0" borderId="9" xfId="0" applyFont="1" applyBorder="1" applyProtection="1">
      <protection locked="0"/>
    </xf>
    <xf numFmtId="0" fontId="23" fillId="0" borderId="10" xfId="0" applyFont="1" applyBorder="1" applyProtection="1">
      <protection locked="0"/>
    </xf>
    <xf numFmtId="0" fontId="23" fillId="0" borderId="11" xfId="0" applyFont="1" applyBorder="1" applyProtection="1">
      <protection locked="0"/>
    </xf>
    <xf numFmtId="0" fontId="23" fillId="0" borderId="12" xfId="0" applyFont="1" applyBorder="1" applyProtection="1">
      <protection locked="0"/>
    </xf>
    <xf numFmtId="43" fontId="23" fillId="0" borderId="2" xfId="28" applyFont="1" applyFill="1" applyBorder="1" applyAlignment="1" applyProtection="1">
      <alignment horizontal="left"/>
    </xf>
    <xf numFmtId="43" fontId="23" fillId="0" borderId="3" xfId="28" applyFont="1" applyFill="1" applyBorder="1" applyAlignment="1" applyProtection="1">
      <alignment horizontal="left"/>
    </xf>
    <xf numFmtId="0" fontId="0" fillId="0" borderId="0" xfId="0" quotePrefix="1"/>
    <xf numFmtId="0" fontId="23" fillId="0" borderId="2" xfId="0" applyFont="1" applyBorder="1" applyProtection="1">
      <protection locked="0"/>
    </xf>
    <xf numFmtId="0" fontId="23" fillId="0" borderId="3" xfId="0" applyFont="1" applyBorder="1" applyProtection="1">
      <protection locked="0"/>
    </xf>
    <xf numFmtId="0" fontId="27" fillId="33" borderId="0" xfId="0" applyFont="1" applyFill="1" applyProtection="1">
      <protection locked="0"/>
    </xf>
    <xf numFmtId="0" fontId="27" fillId="0" borderId="0" xfId="0" applyFont="1" applyAlignment="1" applyProtection="1">
      <alignment horizontal="center"/>
      <protection locked="0"/>
    </xf>
    <xf numFmtId="0" fontId="30" fillId="0" borderId="0" xfId="0" applyFont="1" applyAlignment="1">
      <alignment vertical="center" wrapText="1"/>
    </xf>
    <xf numFmtId="0" fontId="23" fillId="0" borderId="5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9" fillId="0" borderId="6" xfId="0" applyFont="1" applyBorder="1" applyAlignment="1" applyProtection="1">
      <alignment horizontal="left" vertical="center"/>
      <protection locked="0"/>
    </xf>
    <xf numFmtId="0" fontId="29" fillId="0" borderId="9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10" xfId="0" applyFont="1" applyBorder="1" applyAlignment="1" applyProtection="1">
      <alignment horizontal="left" vertical="center"/>
      <protection locked="0"/>
    </xf>
    <xf numFmtId="0" fontId="29" fillId="0" borderId="11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4" fillId="33" borderId="0" xfId="0" applyFont="1" applyFill="1" applyAlignment="1" applyProtection="1">
      <alignment horizontal="center" vertical="center" wrapText="1"/>
      <protection locked="0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246550</xdr:colOff>
      <xdr:row>1</xdr:row>
      <xdr:rowOff>57150</xdr:rowOff>
    </xdr:from>
    <xdr:to>
      <xdr:col>2</xdr:col>
      <xdr:colOff>2905126</xdr:colOff>
      <xdr:row>3</xdr:row>
      <xdr:rowOff>142760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A04C73-73F1-83F2-C86D-2BD2EE5E2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50" y="390525"/>
          <a:ext cx="4239726" cy="752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2752725</xdr:colOff>
      <xdr:row>1</xdr:row>
      <xdr:rowOff>10724</xdr:rowOff>
    </xdr:from>
    <xdr:to>
      <xdr:col>2</xdr:col>
      <xdr:colOff>3714750</xdr:colOff>
      <xdr:row>3</xdr:row>
      <xdr:rowOff>295274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7A6ADC-8FCE-9567-8434-A1CC0B8B7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344099"/>
          <a:ext cx="962025" cy="951300"/>
        </a:xfrm>
        <a:prstGeom prst="rect">
          <a:avLst/>
        </a:prstGeom>
      </xdr:spPr>
    </xdr:pic>
    <xdr:clientData/>
  </xdr:twoCellAnchor>
  <xdr:twoCellAnchor editAs="oneCell">
    <xdr:from>
      <xdr:col>2</xdr:col>
      <xdr:colOff>3848099</xdr:colOff>
      <xdr:row>1</xdr:row>
      <xdr:rowOff>85726</xdr:rowOff>
    </xdr:from>
    <xdr:to>
      <xdr:col>3</xdr:col>
      <xdr:colOff>201347</xdr:colOff>
      <xdr:row>3</xdr:row>
      <xdr:rowOff>208745</xdr:rowOff>
    </xdr:to>
    <xdr:pic>
      <xdr:nvPicPr>
        <xdr:cNvPr id="3" name="Picture 2" descr="A black background with blue text&#10;&#10;Description automatically generated">
          <a:extLst>
            <a:ext uri="{FF2B5EF4-FFF2-40B4-BE49-F238E27FC236}">
              <a16:creationId xmlns:a16="http://schemas.microsoft.com/office/drawing/2014/main" id="{5A8EECA8-C105-EFD5-042B-32161F1F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29249" y="419101"/>
          <a:ext cx="2306373" cy="789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tabSelected="1" zoomScaleNormal="100" workbookViewId="0">
      <selection activeCell="H13" sqref="H13"/>
    </sheetView>
  </sheetViews>
  <sheetFormatPr defaultColWidth="9.2265625" defaultRowHeight="16" x14ac:dyDescent="0.8"/>
  <cols>
    <col min="1" max="1" width="4.31640625" style="6" customWidth="1"/>
    <col min="2" max="2" width="18.31640625" style="6" customWidth="1"/>
    <col min="3" max="3" width="85.2265625" style="6" customWidth="1"/>
    <col min="4" max="4" width="25.6796875" style="6" customWidth="1"/>
    <col min="5" max="5" width="24" style="6" customWidth="1"/>
    <col min="6" max="7" width="16" style="6" customWidth="1"/>
    <col min="8" max="8" width="12.453125" style="6" customWidth="1"/>
    <col min="9" max="9" width="14.31640625" style="6" customWidth="1"/>
    <col min="10" max="10" width="15.453125" style="6" customWidth="1"/>
    <col min="11" max="11" width="11.6796875" style="6" bestFit="1" customWidth="1"/>
    <col min="12" max="12" width="10" style="6" customWidth="1"/>
    <col min="13" max="13" width="9.453125" style="6" bestFit="1" customWidth="1"/>
    <col min="14" max="15" width="8.6796875" style="6" customWidth="1"/>
    <col min="16" max="16" width="8.453125" style="6" customWidth="1"/>
    <col min="17" max="17" width="9.31640625" style="6" customWidth="1"/>
    <col min="18" max="18" width="19.2265625" style="8" customWidth="1"/>
    <col min="19" max="22" width="10.453125" style="6" bestFit="1" customWidth="1"/>
    <col min="23" max="23" width="16.31640625" style="6" bestFit="1" customWidth="1"/>
    <col min="24" max="24" width="17.453125" style="6" customWidth="1"/>
    <col min="25" max="16384" width="9.2265625" style="6"/>
  </cols>
  <sheetData>
    <row r="1" spans="1:18" ht="26" x14ac:dyDescent="1.2">
      <c r="A1" s="48"/>
      <c r="B1" s="5"/>
      <c r="C1" s="4"/>
      <c r="D1" s="4"/>
      <c r="E1" s="4"/>
      <c r="F1" s="4"/>
      <c r="I1" s="7"/>
      <c r="J1" s="7"/>
      <c r="K1" s="7"/>
      <c r="L1" s="7"/>
      <c r="M1" s="7"/>
      <c r="N1" s="7"/>
      <c r="O1" s="7"/>
      <c r="P1" s="7"/>
      <c r="Q1" s="7"/>
    </row>
    <row r="2" spans="1:18" ht="26" x14ac:dyDescent="1.2">
      <c r="A2" s="48"/>
      <c r="B2" s="5"/>
      <c r="C2" s="4"/>
      <c r="D2" s="60" t="s">
        <v>35</v>
      </c>
      <c r="E2" s="60"/>
      <c r="F2" s="60"/>
      <c r="H2" s="9"/>
      <c r="I2" s="9" t="s">
        <v>36</v>
      </c>
      <c r="J2" s="9"/>
      <c r="K2" s="9"/>
      <c r="L2" s="9"/>
      <c r="M2" s="9"/>
      <c r="N2" s="9"/>
      <c r="O2" s="9"/>
      <c r="P2" s="9"/>
      <c r="Q2" s="9"/>
    </row>
    <row r="3" spans="1:18" ht="26" x14ac:dyDescent="1.2">
      <c r="A3" s="48"/>
      <c r="B3" s="5"/>
      <c r="C3" s="4"/>
      <c r="D3" s="60"/>
      <c r="E3" s="60"/>
      <c r="F3" s="60"/>
      <c r="H3" s="9"/>
      <c r="I3" s="9"/>
      <c r="J3" s="9"/>
      <c r="M3" s="9"/>
      <c r="N3" s="9"/>
      <c r="O3" s="9"/>
      <c r="P3" s="9"/>
      <c r="Q3" s="9"/>
    </row>
    <row r="4" spans="1:18" ht="26" x14ac:dyDescent="1.2">
      <c r="A4" s="48"/>
      <c r="B4" s="5"/>
      <c r="C4" s="4"/>
      <c r="D4" s="60"/>
      <c r="E4" s="60"/>
      <c r="F4" s="60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8" x14ac:dyDescent="0.8">
      <c r="A5" s="48"/>
      <c r="B5" s="4"/>
      <c r="C5" s="4"/>
      <c r="D5" s="4"/>
      <c r="E5" s="4"/>
      <c r="F5" s="4"/>
    </row>
    <row r="6" spans="1:18" ht="24" customHeight="1" x14ac:dyDescent="0.8">
      <c r="A6" s="48"/>
      <c r="B6" s="10" t="s">
        <v>0</v>
      </c>
      <c r="C6" s="11"/>
      <c r="D6" s="4"/>
      <c r="E6" s="4"/>
      <c r="F6" s="4"/>
      <c r="L6" s="8"/>
      <c r="R6" s="6"/>
    </row>
    <row r="7" spans="1:18" ht="24" customHeight="1" x14ac:dyDescent="0.8">
      <c r="A7" s="48"/>
      <c r="B7" s="10" t="s">
        <v>3</v>
      </c>
      <c r="C7" s="12"/>
      <c r="D7" s="4"/>
      <c r="E7" s="10"/>
      <c r="F7" s="4"/>
      <c r="G7" s="13"/>
      <c r="L7" s="8"/>
      <c r="R7" s="6"/>
    </row>
    <row r="8" spans="1:18" ht="24" customHeight="1" thickBot="1" x14ac:dyDescent="0.95">
      <c r="A8" s="48"/>
      <c r="B8" s="4"/>
      <c r="C8" s="4"/>
      <c r="D8" s="14"/>
      <c r="E8" s="14"/>
      <c r="F8" s="4"/>
      <c r="G8" s="13"/>
      <c r="L8" s="8"/>
      <c r="R8" s="6"/>
    </row>
    <row r="9" spans="1:18" ht="80.75" thickBot="1" x14ac:dyDescent="0.95">
      <c r="A9" s="20"/>
      <c r="B9" s="15" t="s">
        <v>7</v>
      </c>
      <c r="C9" s="16" t="s">
        <v>17</v>
      </c>
      <c r="D9" s="17" t="s">
        <v>20</v>
      </c>
      <c r="E9" s="17" t="s">
        <v>18</v>
      </c>
      <c r="F9" s="18" t="s">
        <v>19</v>
      </c>
      <c r="R9" s="6"/>
    </row>
    <row r="10" spans="1:18" ht="33.75" customHeight="1" thickBot="1" x14ac:dyDescent="0.95">
      <c r="A10" s="49"/>
      <c r="B10" s="46" t="s">
        <v>37</v>
      </c>
      <c r="C10" s="47"/>
      <c r="D10" s="19"/>
      <c r="E10" s="43" t="str">
        <f>VLOOKUP('Expense Reimbursement'!B10,Sheet2!$A$1:$B$13,2,FALSE)</f>
        <v xml:space="preserve">      850.00 </v>
      </c>
      <c r="F10" s="44">
        <f>MIN(D10,E10)</f>
        <v>0</v>
      </c>
      <c r="R10" s="6"/>
    </row>
    <row r="11" spans="1:18" x14ac:dyDescent="0.8">
      <c r="A11" s="20"/>
      <c r="B11" s="20"/>
      <c r="C11" s="21"/>
      <c r="D11" s="21"/>
      <c r="E11" s="21"/>
      <c r="F11" s="21"/>
      <c r="R11" s="6"/>
    </row>
    <row r="12" spans="1:18" x14ac:dyDescent="0.8">
      <c r="A12" s="20"/>
      <c r="B12" s="22" t="s">
        <v>24</v>
      </c>
      <c r="C12" s="21"/>
      <c r="D12" s="21"/>
      <c r="E12" s="21"/>
      <c r="F12" s="21"/>
      <c r="R12" s="6"/>
    </row>
    <row r="13" spans="1:18" x14ac:dyDescent="0.8">
      <c r="B13" s="23"/>
      <c r="C13" s="24" t="s">
        <v>34</v>
      </c>
      <c r="D13" s="21"/>
      <c r="E13" s="21"/>
      <c r="F13" s="21"/>
      <c r="R13" s="6"/>
    </row>
    <row r="14" spans="1:18" x14ac:dyDescent="0.8">
      <c r="B14" s="23"/>
      <c r="C14" s="24" t="s">
        <v>21</v>
      </c>
      <c r="D14" s="21"/>
      <c r="E14" s="21"/>
      <c r="F14" s="21"/>
      <c r="R14" s="6"/>
    </row>
    <row r="15" spans="1:18" x14ac:dyDescent="0.8">
      <c r="B15" s="23"/>
      <c r="C15" s="24" t="s">
        <v>22</v>
      </c>
      <c r="D15" s="21"/>
      <c r="E15" s="21"/>
      <c r="F15" s="21"/>
      <c r="R15" s="6"/>
    </row>
    <row r="16" spans="1:18" x14ac:dyDescent="0.8">
      <c r="B16" s="25"/>
      <c r="R16" s="6"/>
    </row>
    <row r="17" spans="2:18" x14ac:dyDescent="0.8">
      <c r="D17" s="26"/>
      <c r="E17" s="26"/>
      <c r="F17" s="26"/>
      <c r="R17" s="6"/>
    </row>
    <row r="18" spans="2:18" x14ac:dyDescent="0.8">
      <c r="B18" s="27" t="s">
        <v>4</v>
      </c>
      <c r="C18" s="28"/>
      <c r="D18" s="29" t="s">
        <v>1</v>
      </c>
      <c r="E18" s="30"/>
      <c r="F18" s="30"/>
      <c r="R18" s="6"/>
    </row>
    <row r="19" spans="2:18" x14ac:dyDescent="0.8">
      <c r="C19" s="8" t="s">
        <v>5</v>
      </c>
      <c r="D19" s="26"/>
      <c r="E19" s="31" t="s">
        <v>6</v>
      </c>
      <c r="F19" s="29"/>
      <c r="G19" s="27"/>
      <c r="L19" s="8"/>
      <c r="R19" s="6"/>
    </row>
    <row r="20" spans="2:18" x14ac:dyDescent="0.8">
      <c r="D20" s="26"/>
      <c r="E20" s="26"/>
      <c r="F20" s="26"/>
      <c r="L20" s="8"/>
      <c r="R20" s="6"/>
    </row>
    <row r="21" spans="2:18" x14ac:dyDescent="0.8">
      <c r="B21" s="27" t="s">
        <v>2</v>
      </c>
      <c r="C21" s="32"/>
      <c r="D21" s="29" t="s">
        <v>2</v>
      </c>
      <c r="E21" s="30"/>
      <c r="F21" s="33"/>
      <c r="G21" s="34"/>
      <c r="L21" s="8"/>
      <c r="R21" s="6"/>
    </row>
    <row r="22" spans="2:18" x14ac:dyDescent="0.8">
      <c r="L22" s="8"/>
      <c r="R22" s="6"/>
    </row>
    <row r="23" spans="2:18" ht="16.75" thickBot="1" x14ac:dyDescent="0.95">
      <c r="R23" s="6"/>
    </row>
    <row r="24" spans="2:18" x14ac:dyDescent="0.8">
      <c r="B24" s="51" t="s">
        <v>33</v>
      </c>
      <c r="C24" s="52"/>
      <c r="D24" s="52"/>
      <c r="E24" s="53"/>
    </row>
    <row r="25" spans="2:18" x14ac:dyDescent="0.8">
      <c r="B25" s="54"/>
      <c r="C25" s="55"/>
      <c r="D25" s="55"/>
      <c r="E25" s="56"/>
      <c r="L25" s="8"/>
    </row>
    <row r="26" spans="2:18" ht="16.75" thickBot="1" x14ac:dyDescent="0.95">
      <c r="B26" s="57"/>
      <c r="C26" s="58"/>
      <c r="D26" s="58"/>
      <c r="E26" s="59"/>
      <c r="L26" s="8"/>
    </row>
    <row r="27" spans="2:18" ht="16.75" thickBot="1" x14ac:dyDescent="0.95">
      <c r="L27" s="8"/>
    </row>
    <row r="28" spans="2:18" x14ac:dyDescent="0.8">
      <c r="B28" s="35" t="s">
        <v>29</v>
      </c>
      <c r="C28" s="36"/>
      <c r="L28" s="8"/>
    </row>
    <row r="29" spans="2:18" x14ac:dyDescent="0.8">
      <c r="B29" s="37" t="s">
        <v>28</v>
      </c>
      <c r="C29" s="38"/>
      <c r="D29" s="20"/>
      <c r="L29" s="8"/>
    </row>
    <row r="30" spans="2:18" x14ac:dyDescent="0.8">
      <c r="B30" s="39" t="s">
        <v>25</v>
      </c>
      <c r="C30" s="40"/>
      <c r="L30" s="8"/>
    </row>
    <row r="31" spans="2:18" x14ac:dyDescent="0.8">
      <c r="B31" s="39" t="s">
        <v>26</v>
      </c>
      <c r="C31" s="40"/>
      <c r="L31" s="8"/>
    </row>
    <row r="32" spans="2:18" ht="16.75" thickBot="1" x14ac:dyDescent="0.95">
      <c r="B32" s="41" t="s">
        <v>27</v>
      </c>
      <c r="C32" s="42"/>
    </row>
  </sheetData>
  <protectedRanges>
    <protectedRange sqref="G7:G8 C6:D7" name="Info"/>
  </protectedRanges>
  <mergeCells count="2">
    <mergeCell ref="B24:E26"/>
    <mergeCell ref="D2:F4"/>
  </mergeCells>
  <pageMargins left="0.25" right="0.25" top="0.45" bottom="0.27" header="0.3" footer="0.17"/>
  <pageSetup scale="58" orientation="portrait" horizontalDpi="4294967295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Sheet1!$D$1</xm:f>
          </x14:formula1>
          <xm:sqref>B13:B15</xm:sqref>
        </x14:dataValidation>
        <x14:dataValidation type="list" allowBlank="1" showInputMessage="1" showErrorMessage="1" xr:uid="{4E624AF7-F175-4ABE-B279-5CB26F164BD3}">
          <x14:formula1>
            <xm:f>Sheet2!$A$1:$A$13</xm:f>
          </x14:formula1>
          <xm:sqref>B10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0F705-DF0F-4C00-99EC-27063F879C07}">
  <dimension ref="A1:B13"/>
  <sheetViews>
    <sheetView workbookViewId="0">
      <selection activeCell="G17" sqref="G17"/>
    </sheetView>
  </sheetViews>
  <sheetFormatPr defaultRowHeight="14.75" x14ac:dyDescent="0.75"/>
  <cols>
    <col min="1" max="1" width="13.31640625" customWidth="1"/>
  </cols>
  <sheetData>
    <row r="1" spans="1:2" ht="19.95" customHeight="1" x14ac:dyDescent="0.75">
      <c r="A1" s="50" t="s">
        <v>37</v>
      </c>
      <c r="B1" t="s">
        <v>41</v>
      </c>
    </row>
    <row r="2" spans="1:2" ht="19.95" customHeight="1" x14ac:dyDescent="0.75">
      <c r="A2" s="50" t="s">
        <v>31</v>
      </c>
      <c r="B2" t="s">
        <v>42</v>
      </c>
    </row>
    <row r="3" spans="1:2" ht="19.95" customHeight="1" x14ac:dyDescent="0.75">
      <c r="A3" s="50" t="s">
        <v>38</v>
      </c>
      <c r="B3" t="s">
        <v>43</v>
      </c>
    </row>
    <row r="4" spans="1:2" ht="19.95" customHeight="1" x14ac:dyDescent="0.75">
      <c r="A4" s="50" t="s">
        <v>39</v>
      </c>
      <c r="B4" t="s">
        <v>44</v>
      </c>
    </row>
    <row r="5" spans="1:2" ht="19.95" customHeight="1" x14ac:dyDescent="0.75">
      <c r="A5" s="50" t="s">
        <v>8</v>
      </c>
      <c r="B5" t="s">
        <v>45</v>
      </c>
    </row>
    <row r="6" spans="1:2" ht="19.95" customHeight="1" x14ac:dyDescent="0.75">
      <c r="A6" s="50" t="s">
        <v>9</v>
      </c>
      <c r="B6" t="s">
        <v>41</v>
      </c>
    </row>
    <row r="7" spans="1:2" ht="19.95" customHeight="1" x14ac:dyDescent="0.75">
      <c r="A7" s="50" t="s">
        <v>10</v>
      </c>
      <c r="B7" t="s">
        <v>41</v>
      </c>
    </row>
    <row r="8" spans="1:2" ht="19.95" customHeight="1" x14ac:dyDescent="0.75">
      <c r="A8" s="50" t="s">
        <v>11</v>
      </c>
      <c r="B8" t="s">
        <v>41</v>
      </c>
    </row>
    <row r="9" spans="1:2" ht="19.95" customHeight="1" x14ac:dyDescent="0.75">
      <c r="A9" s="50" t="s">
        <v>30</v>
      </c>
      <c r="B9" t="s">
        <v>46</v>
      </c>
    </row>
    <row r="10" spans="1:2" ht="19.95" customHeight="1" x14ac:dyDescent="0.75">
      <c r="A10" s="50" t="s">
        <v>13</v>
      </c>
      <c r="B10" t="s">
        <v>46</v>
      </c>
    </row>
    <row r="11" spans="1:2" ht="19.95" customHeight="1" x14ac:dyDescent="0.75">
      <c r="A11" s="50" t="s">
        <v>14</v>
      </c>
      <c r="B11" t="s">
        <v>46</v>
      </c>
    </row>
    <row r="12" spans="1:2" ht="19.95" customHeight="1" x14ac:dyDescent="0.75">
      <c r="A12" s="50" t="s">
        <v>15</v>
      </c>
      <c r="B12" t="s">
        <v>45</v>
      </c>
    </row>
    <row r="13" spans="1:2" ht="19.95" customHeight="1" x14ac:dyDescent="0.75">
      <c r="A13" s="50" t="s">
        <v>40</v>
      </c>
      <c r="B13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2"/>
  <sheetViews>
    <sheetView workbookViewId="0">
      <selection activeCell="B13" sqref="B13"/>
    </sheetView>
  </sheetViews>
  <sheetFormatPr defaultColWidth="8.76953125" defaultRowHeight="14.75" x14ac:dyDescent="0.75"/>
  <cols>
    <col min="1" max="1" width="12.76953125" customWidth="1"/>
    <col min="2" max="2" width="10.453125" style="1" bestFit="1" customWidth="1"/>
  </cols>
  <sheetData>
    <row r="1" spans="1:5" ht="16" x14ac:dyDescent="0.8">
      <c r="A1" t="s">
        <v>8</v>
      </c>
      <c r="B1" s="1">
        <v>490</v>
      </c>
      <c r="D1" s="3" t="s">
        <v>23</v>
      </c>
      <c r="E1" s="2"/>
    </row>
    <row r="2" spans="1:5" x14ac:dyDescent="0.75">
      <c r="A2" t="s">
        <v>9</v>
      </c>
      <c r="B2" s="1">
        <v>480</v>
      </c>
      <c r="E2" s="2"/>
    </row>
    <row r="3" spans="1:5" x14ac:dyDescent="0.75">
      <c r="A3" t="s">
        <v>10</v>
      </c>
      <c r="B3" s="1">
        <v>880</v>
      </c>
      <c r="E3" s="2"/>
    </row>
    <row r="4" spans="1:5" x14ac:dyDescent="0.75">
      <c r="A4" t="s">
        <v>11</v>
      </c>
      <c r="B4" s="1">
        <v>836</v>
      </c>
    </row>
    <row r="5" spans="1:5" x14ac:dyDescent="0.75">
      <c r="A5" t="s">
        <v>12</v>
      </c>
      <c r="B5" s="1">
        <v>718</v>
      </c>
    </row>
    <row r="6" spans="1:5" x14ac:dyDescent="0.75">
      <c r="A6" t="s">
        <v>30</v>
      </c>
      <c r="B6" s="1">
        <v>972</v>
      </c>
    </row>
    <row r="7" spans="1:5" x14ac:dyDescent="0.75">
      <c r="A7" t="s">
        <v>13</v>
      </c>
      <c r="B7" s="1">
        <v>778</v>
      </c>
    </row>
    <row r="8" spans="1:5" x14ac:dyDescent="0.75">
      <c r="A8" t="s">
        <v>14</v>
      </c>
      <c r="B8" s="1">
        <v>1256</v>
      </c>
    </row>
    <row r="9" spans="1:5" x14ac:dyDescent="0.75">
      <c r="A9" t="s">
        <v>15</v>
      </c>
      <c r="B9" s="1">
        <v>1376</v>
      </c>
    </row>
    <row r="10" spans="1:5" x14ac:dyDescent="0.75">
      <c r="A10" t="s">
        <v>16</v>
      </c>
      <c r="B10" s="1">
        <v>1435</v>
      </c>
    </row>
    <row r="11" spans="1:5" x14ac:dyDescent="0.75">
      <c r="A11" s="45" t="s">
        <v>31</v>
      </c>
      <c r="B11" s="1">
        <v>160</v>
      </c>
    </row>
    <row r="12" spans="1:5" x14ac:dyDescent="0.75">
      <c r="A12" t="s">
        <v>32</v>
      </c>
      <c r="B12" s="1">
        <v>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 Reimbursement</vt:lpstr>
      <vt:lpstr>Sheet2</vt:lpstr>
      <vt:lpstr>Sheet1</vt:lpstr>
      <vt:lpstr>'Expense Reimbursement'!Print_Area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Erin Jackson</cp:lastModifiedBy>
  <cp:lastPrinted>2022-08-25T20:32:42Z</cp:lastPrinted>
  <dcterms:created xsi:type="dcterms:W3CDTF">2017-05-30T21:29:05Z</dcterms:created>
  <dcterms:modified xsi:type="dcterms:W3CDTF">2024-04-09T16:41:17Z</dcterms:modified>
</cp:coreProperties>
</file>